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žica\Desktop\Transparentnost OŠ Ladimirevci\"/>
    </mc:Choice>
  </mc:AlternateContent>
  <xr:revisionPtr revIDLastSave="0" documentId="13_ncr:1_{87373E63-B442-4DF8-A2C5-4CED5B585EB4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TRAVANJ" sheetId="1" r:id="rId1"/>
    <sheet name="List1" sheetId="2" r:id="rId2"/>
  </sheets>
  <definedNames>
    <definedName name="Br_fakture">#REF!</definedName>
    <definedName name="NazivTvrtke">TRAVANJ!#REF!</definedName>
    <definedName name="PojedinostiOBrFakture">"PojedinostiOFakturi[Br fakture]"</definedName>
    <definedName name="rngInvoice">TRAVANJ!#REF!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E12" i="1" l="1"/>
  <c r="B11" i="1" l="1" a="1"/>
  <c r="B11" i="1" s="1"/>
  <c r="C11" i="1" a="1"/>
  <c r="C11" i="1" s="1"/>
  <c r="C8" i="1" l="1" a="1"/>
  <c r="C8" i="1" s="1"/>
  <c r="B8" i="1" a="1"/>
  <c r="B8" i="1" s="1"/>
  <c r="B9" i="1" a="1"/>
  <c r="B9" i="1" s="1"/>
  <c r="C9" i="1" a="1"/>
  <c r="C9" i="1" s="1"/>
</calcChain>
</file>

<file path=xl/sharedStrings.xml><?xml version="1.0" encoding="utf-8"?>
<sst xmlns="http://schemas.openxmlformats.org/spreadsheetml/2006/main" count="27" uniqueCount="24">
  <si>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</si>
  <si>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</si>
  <si>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</si>
  <si>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</si>
  <si>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</si>
  <si>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</si>
  <si>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</si>
  <si>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</si>
  <si>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</si>
  <si>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</si>
  <si>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Poštanski broj i grad: 31550  Valpovo</t>
  </si>
  <si>
    <t>Adresa: Đuke Maričića-Munje 21,Ladimirevci</t>
  </si>
  <si>
    <t>Naziv ustanove: Osnovna škola LADIMIREVCI, LADIMIREVCI</t>
  </si>
  <si>
    <t>Web-mjesto: www.os-ladimirevci.skole.hr</t>
  </si>
  <si>
    <t>E-pošta: ured@os-ladimirevci.skole.hr</t>
  </si>
  <si>
    <t>OIB: 35057368189</t>
  </si>
  <si>
    <t xml:space="preserve">3132 DOPRINOSI NA BRUTO </t>
  </si>
  <si>
    <t>3212  NAKNADA ZA PRIJEVOZ</t>
  </si>
  <si>
    <t>-</t>
  </si>
  <si>
    <t>3295 NOVČANA NAKNADA POSLODAVCA ZBOG NEZAPOŠLJAVANJA OSOBA S INVALIDITETOM</t>
  </si>
  <si>
    <t>INFORMACIJA O TROŠENJU SREDSTAVA</t>
  </si>
  <si>
    <t xml:space="preserve"> Telefonski broj:                            031/671-066</t>
  </si>
  <si>
    <t>SRPANJ  2026.</t>
  </si>
  <si>
    <t>3111 BRUTO PLAĆE ZA REDOVAN RAD  ZA 06./2026.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</si>
</sst>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11" totalsRowDxfId="10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3" totalsRowDxfId="2"/>
    <tableColumn id="11" xr3:uid="{00000000-0010-0000-00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5"/>
  <sheetViews>
    <sheetView showGridLines="0" tabSelected="1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7.140625" style="8" customWidth="1"/>
    <col min="2" max="3" width="24.7109375" style="8" customWidth="1"/>
    <col min="4" max="4" width="50.5703125" style="8" customWidth="1"/>
    <col min="5" max="5" width="21.42578125" style="8" customWidth="1"/>
    <col min="6" max="6" width="0.28515625" style="1" customWidth="1"/>
    <col min="7" max="7" width="11.28515625" style="23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7" t="s">
        <v>12</v>
      </c>
      <c r="B1" s="27"/>
      <c r="C1" s="27"/>
      <c r="D1" s="27"/>
      <c r="E1" s="27"/>
      <c r="F1" s="3"/>
    </row>
    <row r="2" spans="1:7" ht="37.5" customHeight="1" thickTop="1" x14ac:dyDescent="0.25">
      <c r="A2" s="28" t="s">
        <v>11</v>
      </c>
      <c r="B2" s="28"/>
      <c r="C2" s="20" t="s">
        <v>21</v>
      </c>
      <c r="D2" s="30" t="s">
        <v>14</v>
      </c>
      <c r="E2" s="30"/>
      <c r="F2" s="4"/>
    </row>
    <row r="3" spans="1:7" ht="47.25" customHeight="1" x14ac:dyDescent="0.25">
      <c r="A3" s="29" t="s">
        <v>10</v>
      </c>
      <c r="B3" s="29"/>
      <c r="C3" s="21" t="s">
        <v>15</v>
      </c>
      <c r="D3" s="31" t="s">
        <v>13</v>
      </c>
      <c r="E3" s="31"/>
      <c r="F3" s="4"/>
    </row>
    <row r="4" spans="1:7" ht="44.1" customHeight="1" x14ac:dyDescent="0.25">
      <c r="A4" s="13" t="s">
        <v>22</v>
      </c>
      <c r="B4" s="9"/>
      <c r="C4" s="9"/>
      <c r="D4" s="9"/>
      <c r="E4" s="9"/>
    </row>
    <row r="5" spans="1:7" ht="44.1" customHeight="1" x14ac:dyDescent="0.25">
      <c r="A5" s="26" t="s">
        <v>20</v>
      </c>
      <c r="B5" s="26"/>
      <c r="C5" s="26"/>
      <c r="D5" s="26"/>
      <c r="E5" s="2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4"/>
    </row>
    <row r="7" spans="1:7" s="2" customFormat="1" ht="33.75" customHeight="1" x14ac:dyDescent="0.25">
      <c r="A7" s="7" t="s">
        <v>2</v>
      </c>
      <c r="B7" s="10"/>
      <c r="C7" s="5"/>
      <c r="D7" s="11" t="s">
        <v>23</v>
      </c>
      <c r="E7" s="12">
        <v>105441.65</v>
      </c>
      <c r="G7" s="24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5" t="s">
        <v>16</v>
      </c>
      <c r="E8" s="12">
        <v>17397.88</v>
      </c>
      <c r="G8" s="24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5" t="s">
        <v>17</v>
      </c>
      <c r="E9" s="12">
        <v>2910.09</v>
      </c>
      <c r="G9" s="24"/>
    </row>
    <row r="10" spans="1:7" s="2" customFormat="1" ht="33.75" customHeight="1" x14ac:dyDescent="0.25">
      <c r="A10" s="7" t="s">
        <v>3</v>
      </c>
      <c r="B10" s="22">
        <v>18683136487</v>
      </c>
      <c r="C10" s="5" t="s">
        <v>1</v>
      </c>
      <c r="D10" s="11" t="s">
        <v>19</v>
      </c>
      <c r="E10" s="12" t="s">
        <v>18</v>
      </c>
      <c r="G10" s="24"/>
    </row>
    <row r="11" spans="1:7" s="2" customFormat="1" ht="33.75" customHeight="1" x14ac:dyDescent="0.25">
      <c r="A11" s="7" t="s">
        <v>2</v>
      </c>
      <c r="B11" s="14" t="str">
        <f t="array" ref="B11">IFERROR(INDEX(#REF!,SMALL(IF(#REF!=rngInvoice,ROW(#REF!)-ROW(#REF!)), ROW(8:8)), MATCH($B$6,#REF!, 0)),"")</f>
        <v/>
      </c>
      <c r="C11" s="5" t="str">
        <f t="array" ref="C11">IFERROR(INDEX(#REF!,SMALL(IF(#REF!=rngInvoice,ROW(#REF!)-ROW(#REF!)), ROW(8:8)), MATCH($C$6,#REF!, 0)),"")</f>
        <v/>
      </c>
      <c r="D11" s="5" t="s">
        <v>9</v>
      </c>
      <c r="E11" s="12">
        <v>1324.32</v>
      </c>
      <c r="G11" s="24"/>
    </row>
    <row r="12" spans="1:7" s="2" customFormat="1" ht="72" customHeight="1" x14ac:dyDescent="0.25">
      <c r="A12" s="15" t="s">
        <v>4</v>
      </c>
      <c r="B12" s="16"/>
      <c r="C12" s="17"/>
      <c r="D12" s="17"/>
      <c r="E12" s="18">
        <f>SUBTOTAL(109,E7:E11)</f>
        <v>127073.94</v>
      </c>
      <c r="G12" s="24"/>
    </row>
    <row r="13" spans="1:7" s="2" customFormat="1" ht="40.5" customHeight="1" x14ac:dyDescent="0.25">
      <c r="A13" s="8"/>
      <c r="B13" s="8"/>
      <c r="C13" s="8"/>
      <c r="D13" s="8"/>
      <c r="E13" s="8"/>
      <c r="G13" s="24"/>
    </row>
    <row r="14" spans="1:7" s="2" customFormat="1" ht="40.5" customHeight="1" x14ac:dyDescent="0.25">
      <c r="A14" s="8"/>
      <c r="B14" s="8"/>
      <c r="C14" s="8"/>
      <c r="D14" s="8"/>
      <c r="E14" s="8"/>
      <c r="G14" s="24"/>
    </row>
    <row r="15" spans="1:7" s="19" customFormat="1" ht="33.950000000000003" customHeight="1" x14ac:dyDescent="0.25">
      <c r="A15" s="8"/>
      <c r="B15" s="8"/>
      <c r="C15" s="8"/>
      <c r="D15" s="8"/>
      <c r="E15" s="8"/>
      <c r="G15" s="25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D12 A7:D9 A10:A11 C10:D11">
    <cfRule type="expression" dxfId="14" priority="6">
      <formula>MOD(ROW(),2)=0</formula>
    </cfRule>
  </conditionalFormatting>
  <conditionalFormatting sqref="E7:E12">
    <cfRule type="expression" dxfId="13" priority="3">
      <formula>MOD(ROW(),2)=0</formula>
    </cfRule>
    <cfRule type="expression" dxfId="12" priority="4">
      <formula>MOD(ROW(),2)=1</formula>
    </cfRule>
  </conditionalFormatting>
  <printOptions horizontalCentered="1"/>
  <pageMargins left="0.7" right="0.7" top="1" bottom="1" header="0.3" footer="0.3"/>
  <pageSetup paperSize="9" scale="5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TRAVANJ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Biljana Ivanović</cp:lastModifiedBy>
  <cp:lastPrinted>2026-07-03T06:29:03Z</cp:lastPrinted>
  <dcterms:created xsi:type="dcterms:W3CDTF">2016-11-01T03:33:07Z</dcterms:created>
  <dcterms:modified xsi:type="dcterms:W3CDTF">2026-08-03T10:13:22Z</dcterms:modified>
</cp:coreProperties>
</file>